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2.jpeg" ContentType="image/jpeg"/>
  <Override PartName="/xl/media/image3.png" ContentType="image/png"/>
  <Override PartName="/xl/media/image1.jpeg" ContentType="image/jpeg"/>
  <Override PartName="/xl/media/image4.png" ContentType="image/png"/>
  <Override PartName="/xl/media/image5.png" ContentType="image/png"/>
  <Override PartName="/xl/media/image6.png" ContentType="image/pn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<sst xmlns="http://schemas.openxmlformats.org/spreadsheetml/2006/main" count="199" uniqueCount="161">
  <si>
    <t xml:space="preserve">インチ計算</t>
  </si>
  <si>
    <t xml:space="preserve">チップ抵抗</t>
  </si>
  <si>
    <t xml:space="preserve">チップコンデンサ</t>
  </si>
  <si>
    <t xml:space="preserve">いつも忘れるUSB Pinout</t>
  </si>
  <si>
    <t xml:space="preserve">Ω</t>
  </si>
  <si>
    <t xml:space="preserve">3桁コード</t>
  </si>
  <si>
    <t xml:space="preserve">4桁コード</t>
  </si>
  <si>
    <t xml:space="preserve">pF</t>
  </si>
  <si>
    <t xml:space="preserve">nF</t>
  </si>
  <si>
    <t xml:space="preserve">uF</t>
  </si>
  <si>
    <t xml:space="preserve">R22</t>
  </si>
  <si>
    <t xml:space="preserve">R220</t>
  </si>
  <si>
    <t xml:space="preserve">10</t>
  </si>
  <si>
    <t xml:space="preserve">0.01</t>
  </si>
  <si>
    <t xml:space="preserve">0.00001</t>
  </si>
  <si>
    <t xml:space="preserve">2R2</t>
  </si>
  <si>
    <t xml:space="preserve">2R20</t>
  </si>
  <si>
    <t xml:space="preserve">15</t>
  </si>
  <si>
    <t xml:space="preserve">0.015</t>
  </si>
  <si>
    <t xml:space="preserve">0.000015</t>
  </si>
  <si>
    <t xml:space="preserve">22R0</t>
  </si>
  <si>
    <t xml:space="preserve">22</t>
  </si>
  <si>
    <t xml:space="preserve">0.022</t>
  </si>
  <si>
    <t xml:space="preserve">0.000022</t>
  </si>
  <si>
    <t xml:space="preserve">33</t>
  </si>
  <si>
    <t xml:space="preserve">0.033</t>
  </si>
  <si>
    <t xml:space="preserve">0.000033</t>
  </si>
  <si>
    <t xml:space="preserve">2.2k</t>
  </si>
  <si>
    <t xml:space="preserve">47</t>
  </si>
  <si>
    <t xml:space="preserve">0.047</t>
  </si>
  <si>
    <t xml:space="preserve">0.000047</t>
  </si>
  <si>
    <t xml:space="preserve">22k</t>
  </si>
  <si>
    <t xml:space="preserve">100</t>
  </si>
  <si>
    <t xml:space="preserve">0.1</t>
  </si>
  <si>
    <t xml:space="preserve">0.0001</t>
  </si>
  <si>
    <t xml:space="preserve">220k</t>
  </si>
  <si>
    <t xml:space="preserve">120</t>
  </si>
  <si>
    <t xml:space="preserve">0.12</t>
  </si>
  <si>
    <t xml:space="preserve">0.00012</t>
  </si>
  <si>
    <t xml:space="preserve">2.2M</t>
  </si>
  <si>
    <t xml:space="preserve">131</t>
  </si>
  <si>
    <t xml:space="preserve">130</t>
  </si>
  <si>
    <t xml:space="preserve">0.13</t>
  </si>
  <si>
    <t xml:space="preserve">0.00013</t>
  </si>
  <si>
    <t xml:space="preserve">22M</t>
  </si>
  <si>
    <t xml:space="preserve">150</t>
  </si>
  <si>
    <t xml:space="preserve">0.15</t>
  </si>
  <si>
    <t xml:space="preserve">0.00015</t>
  </si>
  <si>
    <t xml:space="preserve">180</t>
  </si>
  <si>
    <t xml:space="preserve">0.18</t>
  </si>
  <si>
    <t xml:space="preserve">0.00018</t>
  </si>
  <si>
    <t xml:space="preserve">インダクタ</t>
  </si>
  <si>
    <t xml:space="preserve">220</t>
  </si>
  <si>
    <t xml:space="preserve">0.22</t>
  </si>
  <si>
    <t xml:space="preserve">0.00022</t>
  </si>
  <si>
    <t xml:space="preserve">H</t>
  </si>
  <si>
    <t xml:space="preserve">330</t>
  </si>
  <si>
    <t xml:space="preserve">0.33</t>
  </si>
  <si>
    <t xml:space="preserve">0.00033</t>
  </si>
  <si>
    <t xml:space="preserve">0.22uH</t>
  </si>
  <si>
    <t xml:space="preserve">470</t>
  </si>
  <si>
    <t xml:space="preserve">0.47</t>
  </si>
  <si>
    <t xml:space="preserve">0.00047</t>
  </si>
  <si>
    <t xml:space="preserve">2.2uH</t>
  </si>
  <si>
    <t xml:space="preserve">0.56</t>
  </si>
  <si>
    <t xml:space="preserve">0.00056</t>
  </si>
  <si>
    <t xml:space="preserve">22uH</t>
  </si>
  <si>
    <t xml:space="preserve">681</t>
  </si>
  <si>
    <t xml:space="preserve">680</t>
  </si>
  <si>
    <t xml:space="preserve">0.68</t>
  </si>
  <si>
    <t xml:space="preserve">0.00068</t>
  </si>
  <si>
    <t xml:space="preserve">220uH</t>
  </si>
  <si>
    <t xml:space="preserve">751</t>
  </si>
  <si>
    <t xml:space="preserve">750</t>
  </si>
  <si>
    <t xml:space="preserve">0.75</t>
  </si>
  <si>
    <t xml:space="preserve">0.00075</t>
  </si>
  <si>
    <t xml:space="preserve">2.2mH</t>
  </si>
  <si>
    <t xml:space="preserve">820</t>
  </si>
  <si>
    <t xml:space="preserve">0.82</t>
  </si>
  <si>
    <t xml:space="preserve">0.00082</t>
  </si>
  <si>
    <t xml:space="preserve">220mH</t>
  </si>
  <si>
    <t xml:space="preserve">1000</t>
  </si>
  <si>
    <t xml:space="preserve">1</t>
  </si>
  <si>
    <t xml:space="preserve">0.001</t>
  </si>
  <si>
    <t xml:space="preserve">22H</t>
  </si>
  <si>
    <t xml:space="preserve">1500</t>
  </si>
  <si>
    <t xml:space="preserve">1.5</t>
  </si>
  <si>
    <t xml:space="preserve">0.0015</t>
  </si>
  <si>
    <t xml:space="preserve">2000</t>
  </si>
  <si>
    <t xml:space="preserve">2</t>
  </si>
  <si>
    <t xml:space="preserve">0.002</t>
  </si>
  <si>
    <t xml:space="preserve">Pch MOSFETの使い方</t>
  </si>
  <si>
    <t xml:space="preserve">誤差記号</t>
  </si>
  <si>
    <t xml:space="preserve">2200</t>
  </si>
  <si>
    <t xml:space="preserve">2.2</t>
  </si>
  <si>
    <t xml:space="preserve">0.0022</t>
  </si>
  <si>
    <t xml:space="preserve">F</t>
  </si>
  <si>
    <t xml:space="preserve">±1%</t>
  </si>
  <si>
    <t xml:space="preserve">3300</t>
  </si>
  <si>
    <t xml:space="preserve">3.3</t>
  </si>
  <si>
    <t xml:space="preserve">0.0033</t>
  </si>
  <si>
    <t xml:space="preserve">G</t>
  </si>
  <si>
    <t xml:space="preserve">±2%</t>
  </si>
  <si>
    <t xml:space="preserve">4.7</t>
  </si>
  <si>
    <t xml:space="preserve">0.0047</t>
  </si>
  <si>
    <t xml:space="preserve">J</t>
  </si>
  <si>
    <t xml:space="preserve">±5%</t>
  </si>
  <si>
    <t xml:space="preserve">5000</t>
  </si>
  <si>
    <t xml:space="preserve">5</t>
  </si>
  <si>
    <t xml:space="preserve">0.005</t>
  </si>
  <si>
    <t xml:space="preserve">K</t>
  </si>
  <si>
    <t xml:space="preserve">±10%</t>
  </si>
  <si>
    <t xml:space="preserve">5600</t>
  </si>
  <si>
    <t xml:space="preserve">5.6</t>
  </si>
  <si>
    <t xml:space="preserve">0.0056</t>
  </si>
  <si>
    <t xml:space="preserve">M</t>
  </si>
  <si>
    <t xml:space="preserve">±20%</t>
  </si>
  <si>
    <t xml:space="preserve">6800</t>
  </si>
  <si>
    <t xml:space="preserve">6.8</t>
  </si>
  <si>
    <t xml:space="preserve">0.0068</t>
  </si>
  <si>
    <t xml:space="preserve">Z</t>
  </si>
  <si>
    <t xml:space="preserve">80%,-20%</t>
  </si>
  <si>
    <t xml:space="preserve">10000</t>
  </si>
  <si>
    <t xml:space="preserve">15000</t>
  </si>
  <si>
    <t xml:space="preserve">チップ抵抗のサイズ</t>
  </si>
  <si>
    <t xml:space="preserve">22000</t>
  </si>
  <si>
    <t xml:space="preserve">長さ[mm]</t>
  </si>
  <si>
    <t xml:space="preserve">幅[mm]</t>
  </si>
  <si>
    <t xml:space="preserve">JIS(mm)</t>
  </si>
  <si>
    <t xml:space="preserve">EIA(inch)</t>
  </si>
  <si>
    <t xml:space="preserve">定格電力[W]</t>
  </si>
  <si>
    <t xml:space="preserve">33000</t>
  </si>
  <si>
    <t xml:space="preserve">0.4</t>
  </si>
  <si>
    <t xml:space="preserve">0.2</t>
  </si>
  <si>
    <t xml:space="preserve">0402</t>
  </si>
  <si>
    <t xml:space="preserve">0.031 (1/32)</t>
  </si>
  <si>
    <t xml:space="preserve">47000</t>
  </si>
  <si>
    <t xml:space="preserve">ICSP</t>
  </si>
  <si>
    <t xml:space="preserve">0.05 (1/20)</t>
  </si>
  <si>
    <t xml:space="preserve">68000</t>
  </si>
  <si>
    <t xml:space="preserve">68</t>
  </si>
  <si>
    <t xml:space="preserve">0.068</t>
  </si>
  <si>
    <t xml:space="preserve">0.063 (1/16)</t>
  </si>
  <si>
    <t xml:space="preserve">100000</t>
  </si>
  <si>
    <t xml:space="preserve">0.1 (1/10)</t>
  </si>
  <si>
    <t xml:space="preserve">150000</t>
  </si>
  <si>
    <t xml:space="preserve">0.125 (1/8)</t>
  </si>
  <si>
    <t xml:space="preserve">200000</t>
  </si>
  <si>
    <t xml:space="preserve">200</t>
  </si>
  <si>
    <t xml:space="preserve">0.25 (1/4)</t>
  </si>
  <si>
    <t xml:space="preserve">220000</t>
  </si>
  <si>
    <t xml:space="preserve">330000</t>
  </si>
  <si>
    <t xml:space="preserve">0.5 (1/2)</t>
  </si>
  <si>
    <t xml:space="preserve">470000</t>
  </si>
  <si>
    <t xml:space="preserve">680000</t>
  </si>
  <si>
    <t xml:space="preserve">1000000</t>
  </si>
  <si>
    <t xml:space="preserve">1500000</t>
  </si>
  <si>
    <t xml:space="preserve">2000000</t>
  </si>
  <si>
    <t xml:space="preserve">2200000</t>
  </si>
  <si>
    <t xml:space="preserve">チートシート V1 2022/01/20</t>
  </si>
  <si>
    <t xml:space="preserve">3300000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</si>
</sst>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4">
    <font>
      <sz val="11"/>
      <color theme="1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D9D9D9"/>
      </patternFill>
    </fill>
    <fill>
      <patternFill patternType="solid">
        <fgColor theme="0" tint="-0.15"/>
        <bgColor rgb="FFCCCCCC"/>
      </patternFill>
    </fill>
    <fill>
      <patternFill patternType="solid">
        <fgColor theme="7" tint="0.7999"/>
        <bgColor rgb="FFFF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3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3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3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3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3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17</xdr:col>
      <xdr:colOff>152280</xdr:colOff>
      <xdr:row>2</xdr:row>
      <xdr:rowOff>57240</xdr:rowOff>
    </xdr:from>
    <xdr:to>
      <xdr:col>20</xdr:col>
      <xdr:colOff>18720</xdr:colOff>
      <xdr:row>8</xdr:row>
      <xdr:rowOff>9360</xdr:rowOff>
    </xdr:to>
    <xdr:pic>
      <xdr:nvPicPr>
        <xdr:cNvPr id="1" name="図 1" descr="USB Pinout - ATMega32 AVR"/>
        <xdr:cNvPicPr/>
      </xdr:nvPicPr>
      <xdr:blipFill>
        <a:blip r:embed="rId1"/>
        <a:stretch/>
      </xdr:blipFill>
      <xdr:spPr>
        <a:xfrm>
          <a:off x="12551400" y="533520"/>
          <a:ext cx="1927440" cy="1380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457200</xdr:colOff>
      <xdr:row>2</xdr:row>
      <xdr:rowOff>133200</xdr:rowOff>
    </xdr:from>
    <xdr:to>
      <xdr:col>16</xdr:col>
      <xdr:colOff>418680</xdr:colOff>
      <xdr:row>9</xdr:row>
      <xdr:rowOff>66600</xdr:rowOff>
    </xdr:to>
    <xdr:pic>
      <xdr:nvPicPr>
        <xdr:cNvPr id="2" name="図 2" descr="USBコネクタ ピン配置 (ピンアサイン) ケーブル色｜ぴーしーとこうさく"/>
        <xdr:cNvPicPr/>
      </xdr:nvPicPr>
      <xdr:blipFill>
        <a:blip r:embed="rId2"/>
        <a:stretch/>
      </xdr:blipFill>
      <xdr:spPr>
        <a:xfrm>
          <a:off x="9178920" y="609480"/>
          <a:ext cx="2825280" cy="1600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464760</xdr:colOff>
      <xdr:row>10</xdr:row>
      <xdr:rowOff>161640</xdr:rowOff>
    </xdr:from>
    <xdr:to>
      <xdr:col>16</xdr:col>
      <xdr:colOff>416880</xdr:colOff>
      <xdr:row>20</xdr:row>
      <xdr:rowOff>180720</xdr:rowOff>
    </xdr:to>
    <xdr:pic>
      <xdr:nvPicPr>
        <xdr:cNvPr id="3" name="図 4" descr=""/>
        <xdr:cNvPicPr/>
      </xdr:nvPicPr>
      <xdr:blipFill>
        <a:blip r:embed="rId3"/>
        <a:stretch/>
      </xdr:blipFill>
      <xdr:spPr>
        <a:xfrm>
          <a:off x="9186480" y="2543040"/>
          <a:ext cx="2815920" cy="2400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16</xdr:col>
      <xdr:colOff>438120</xdr:colOff>
      <xdr:row>10</xdr:row>
      <xdr:rowOff>95400</xdr:rowOff>
    </xdr:from>
    <xdr:to>
      <xdr:col>20</xdr:col>
      <xdr:colOff>409320</xdr:colOff>
      <xdr:row>20</xdr:row>
      <xdr:rowOff>219240</xdr:rowOff>
    </xdr:to>
    <xdr:pic>
      <xdr:nvPicPr>
        <xdr:cNvPr id="4" name="図 5" descr=""/>
        <xdr:cNvPicPr/>
      </xdr:nvPicPr>
      <xdr:blipFill>
        <a:blip r:embed="rId4"/>
        <a:stretch/>
      </xdr:blipFill>
      <xdr:spPr>
        <a:xfrm>
          <a:off x="12023640" y="2476800"/>
          <a:ext cx="2845800" cy="2504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619200</xdr:colOff>
      <xdr:row>23</xdr:row>
      <xdr:rowOff>47520</xdr:rowOff>
    </xdr:from>
    <xdr:to>
      <xdr:col>19</xdr:col>
      <xdr:colOff>276120</xdr:colOff>
      <xdr:row>31</xdr:row>
      <xdr:rowOff>162000</xdr:rowOff>
    </xdr:to>
    <xdr:pic>
      <xdr:nvPicPr>
        <xdr:cNvPr id="5" name="図 6" descr="ラジオペンチ Pch MOSFETによるハイサイド電源スイッチと逆接防止回路"/>
        <xdr:cNvPicPr/>
      </xdr:nvPicPr>
      <xdr:blipFill>
        <a:blip r:embed="rId5"/>
        <a:stretch/>
      </xdr:blipFill>
      <xdr:spPr>
        <a:xfrm>
          <a:off x="9340920" y="5524560"/>
          <a:ext cx="4727880" cy="2019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19080</xdr:colOff>
      <xdr:row>34</xdr:row>
      <xdr:rowOff>5400</xdr:rowOff>
    </xdr:from>
    <xdr:to>
      <xdr:col>16</xdr:col>
      <xdr:colOff>707040</xdr:colOff>
      <xdr:row>46</xdr:row>
      <xdr:rowOff>173880</xdr:rowOff>
    </xdr:to>
    <xdr:pic>
      <xdr:nvPicPr>
        <xdr:cNvPr id="6" name="図 7" descr=""/>
        <xdr:cNvPicPr/>
      </xdr:nvPicPr>
      <xdr:blipFill>
        <a:blip r:embed="rId6"/>
        <a:stretch/>
      </xdr:blipFill>
      <xdr:spPr>
        <a:xfrm>
          <a:off x="9408240" y="8101800"/>
          <a:ext cx="2884320" cy="3025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7" activeCellId="0" sqref="F17"/>
    </sheetView>
  </sheetViews>
  <sheetFormatPr defaultColWidth="8.6171875" defaultRowHeight="18.75" customHeight="true" zeroHeight="false" outlineLevelRow="0" outlineLevelCol="0"/>
  <cols>
    <col collapsed="false" customWidth="true" hidden="false" outlineLevel="0" max="1" min="1" style="0" width="10.93"/>
    <col collapsed="false" customWidth="true" hidden="false" outlineLevel="0" max="7" min="7" style="0" width="12.5"/>
    <col collapsed="false" customWidth="true" hidden="false" outlineLevel="0" max="10" min="10" style="0" width="11.62"/>
    <col collapsed="false" customWidth="true" hidden="false" outlineLevel="0" max="16" min="16" style="0" width="11.12"/>
    <col collapsed="false" customWidth="true" hidden="false" outlineLevel="0" max="17" min="17" style="0" width="10.5"/>
    <col collapsed="false" customWidth="true" hidden="false" outlineLevel="0" max="18" min="18" style="0" width="9.38"/>
  </cols>
  <sheetData>
    <row r="2" customFormat="false" ht="18.75" hidden="false" customHeight="false" outlineLevel="0" collapsed="false">
      <c r="A2" s="0" t="s">
        <v>0</v>
      </c>
      <c r="C2" s="0" t="s">
        <v>1</v>
      </c>
      <c r="I2" s="0" t="s">
        <v>2</v>
      </c>
      <c r="N2" s="0" t="s">
        <v>3</v>
      </c>
    </row>
    <row r="3" customFormat="false" ht="18.75" hidden="false" customHeight="false" outlineLevel="0" collapsed="false">
      <c r="A3" s="1" t="n">
        <v>0</v>
      </c>
      <c r="C3" s="2" t="s">
        <v>4</v>
      </c>
      <c r="D3" s="3" t="s">
        <v>5</v>
      </c>
      <c r="E3" s="4" t="s">
        <v>6</v>
      </c>
      <c r="F3" s="5"/>
      <c r="G3" s="5"/>
      <c r="I3" s="2" t="s">
        <v>5</v>
      </c>
      <c r="J3" s="3" t="s">
        <v>7</v>
      </c>
      <c r="K3" s="3" t="s">
        <v>8</v>
      </c>
      <c r="L3" s="4" t="s">
        <v>9</v>
      </c>
    </row>
    <row r="4" customFormat="false" ht="18.75" hidden="false" customHeight="false" outlineLevel="0" collapsed="false">
      <c r="A4" s="6" t="n">
        <f aca="false">A3+0.635</f>
        <v>0.635</v>
      </c>
      <c r="C4" s="7" t="n">
        <v>0.22</v>
      </c>
      <c r="D4" s="8" t="s">
        <v>10</v>
      </c>
      <c r="E4" s="9" t="s">
        <v>11</v>
      </c>
      <c r="F4" s="10"/>
      <c r="G4" s="10"/>
      <c r="I4" s="7" t="n">
        <v>100</v>
      </c>
      <c r="J4" s="8" t="s">
        <v>12</v>
      </c>
      <c r="K4" s="8" t="s">
        <v>13</v>
      </c>
      <c r="L4" s="9" t="s">
        <v>14</v>
      </c>
      <c r="M4" s="11"/>
      <c r="N4" s="11"/>
      <c r="O4" s="11"/>
      <c r="P4" s="11"/>
    </row>
    <row r="5" customFormat="false" ht="18.75" hidden="false" customHeight="false" outlineLevel="0" collapsed="false">
      <c r="A5" s="6" t="n">
        <f aca="false">A4+0.635</f>
        <v>1.27</v>
      </c>
      <c r="C5" s="7" t="n">
        <v>2.2</v>
      </c>
      <c r="D5" s="8" t="s">
        <v>15</v>
      </c>
      <c r="E5" s="9" t="s">
        <v>16</v>
      </c>
      <c r="F5" s="10"/>
      <c r="G5" s="10"/>
      <c r="I5" s="7" t="n">
        <v>150</v>
      </c>
      <c r="J5" s="8" t="s">
        <v>17</v>
      </c>
      <c r="K5" s="8" t="s">
        <v>18</v>
      </c>
      <c r="L5" s="9" t="s">
        <v>19</v>
      </c>
      <c r="M5" s="11"/>
      <c r="N5" s="11"/>
      <c r="O5" s="11"/>
      <c r="P5" s="11"/>
    </row>
    <row r="6" customFormat="false" ht="18.75" hidden="false" customHeight="false" outlineLevel="0" collapsed="false">
      <c r="A6" s="6" t="n">
        <f aca="false">A5+0.635</f>
        <v>1.905</v>
      </c>
      <c r="C6" s="7" t="n">
        <v>22</v>
      </c>
      <c r="D6" s="8" t="n">
        <v>220</v>
      </c>
      <c r="E6" s="9" t="s">
        <v>20</v>
      </c>
      <c r="F6" s="10"/>
      <c r="G6" s="10"/>
      <c r="I6" s="7" t="n">
        <v>220</v>
      </c>
      <c r="J6" s="8" t="s">
        <v>21</v>
      </c>
      <c r="K6" s="8" t="s">
        <v>22</v>
      </c>
      <c r="L6" s="9" t="s">
        <v>23</v>
      </c>
      <c r="M6" s="11"/>
      <c r="N6" s="11"/>
      <c r="O6" s="11"/>
      <c r="P6" s="11"/>
    </row>
    <row r="7" customFormat="false" ht="18.75" hidden="false" customHeight="false" outlineLevel="0" collapsed="false">
      <c r="A7" s="1" t="n">
        <f aca="false">A6+0.635</f>
        <v>2.54</v>
      </c>
      <c r="C7" s="7" t="n">
        <v>220</v>
      </c>
      <c r="D7" s="8" t="n">
        <v>221</v>
      </c>
      <c r="E7" s="9" t="n">
        <v>2200</v>
      </c>
      <c r="F7" s="10"/>
      <c r="G7" s="10"/>
      <c r="I7" s="7" t="n">
        <v>330</v>
      </c>
      <c r="J7" s="8" t="s">
        <v>24</v>
      </c>
      <c r="K7" s="8" t="s">
        <v>25</v>
      </c>
      <c r="L7" s="9" t="s">
        <v>26</v>
      </c>
      <c r="M7" s="11"/>
      <c r="N7" s="11"/>
      <c r="O7" s="11"/>
      <c r="P7" s="11"/>
    </row>
    <row r="8" customFormat="false" ht="18.75" hidden="false" customHeight="false" outlineLevel="0" collapsed="false">
      <c r="A8" s="6" t="n">
        <f aca="false">A7+0.635</f>
        <v>3.175</v>
      </c>
      <c r="C8" s="7" t="s">
        <v>27</v>
      </c>
      <c r="D8" s="8" t="n">
        <v>222</v>
      </c>
      <c r="E8" s="9" t="n">
        <v>2201</v>
      </c>
      <c r="F8" s="10"/>
      <c r="G8" s="10"/>
      <c r="I8" s="7" t="n">
        <v>470</v>
      </c>
      <c r="J8" s="8" t="s">
        <v>28</v>
      </c>
      <c r="K8" s="8" t="s">
        <v>29</v>
      </c>
      <c r="L8" s="9" t="s">
        <v>30</v>
      </c>
      <c r="M8" s="11"/>
      <c r="N8" s="11"/>
      <c r="O8" s="11"/>
      <c r="P8" s="11"/>
    </row>
    <row r="9" customFormat="false" ht="18.75" hidden="false" customHeight="false" outlineLevel="0" collapsed="false">
      <c r="A9" s="6" t="n">
        <f aca="false">A8+0.635</f>
        <v>3.81</v>
      </c>
      <c r="C9" s="7" t="s">
        <v>31</v>
      </c>
      <c r="D9" s="8" t="n">
        <v>223</v>
      </c>
      <c r="E9" s="9" t="n">
        <v>2202</v>
      </c>
      <c r="F9" s="10"/>
      <c r="G9" s="10"/>
      <c r="I9" s="12" t="n">
        <v>101</v>
      </c>
      <c r="J9" s="13" t="s">
        <v>32</v>
      </c>
      <c r="K9" s="13" t="s">
        <v>33</v>
      </c>
      <c r="L9" s="14" t="s">
        <v>34</v>
      </c>
      <c r="M9" s="11"/>
      <c r="N9" s="11"/>
      <c r="O9" s="11"/>
      <c r="P9" s="11"/>
    </row>
    <row r="10" customFormat="false" ht="18.75" hidden="false" customHeight="false" outlineLevel="0" collapsed="false">
      <c r="A10" s="6" t="n">
        <f aca="false">A9+0.635</f>
        <v>4.445</v>
      </c>
      <c r="C10" s="7" t="s">
        <v>35</v>
      </c>
      <c r="D10" s="8" t="n">
        <v>224</v>
      </c>
      <c r="E10" s="9" t="n">
        <v>2203</v>
      </c>
      <c r="F10" s="10"/>
      <c r="G10" s="10"/>
      <c r="I10" s="12" t="n">
        <v>121</v>
      </c>
      <c r="J10" s="13" t="s">
        <v>36</v>
      </c>
      <c r="K10" s="13" t="s">
        <v>37</v>
      </c>
      <c r="L10" s="14" t="s">
        <v>38</v>
      </c>
      <c r="M10" s="11"/>
      <c r="N10" s="11"/>
      <c r="O10" s="11"/>
      <c r="P10" s="11"/>
    </row>
    <row r="11" customFormat="false" ht="18.75" hidden="false" customHeight="false" outlineLevel="0" collapsed="false">
      <c r="A11" s="1" t="n">
        <f aca="false">A10+0.635</f>
        <v>5.08</v>
      </c>
      <c r="C11" s="7" t="s">
        <v>39</v>
      </c>
      <c r="D11" s="8" t="n">
        <v>225</v>
      </c>
      <c r="E11" s="9" t="n">
        <v>2204</v>
      </c>
      <c r="F11" s="10"/>
      <c r="G11" s="10"/>
      <c r="I11" s="12" t="s">
        <v>40</v>
      </c>
      <c r="J11" s="13" t="s">
        <v>41</v>
      </c>
      <c r="K11" s="13" t="s">
        <v>42</v>
      </c>
      <c r="L11" s="14" t="s">
        <v>43</v>
      </c>
      <c r="M11" s="11"/>
      <c r="N11" s="11"/>
      <c r="O11" s="11"/>
      <c r="P11" s="11"/>
    </row>
    <row r="12" customFormat="false" ht="18.75" hidden="false" customHeight="false" outlineLevel="0" collapsed="false">
      <c r="A12" s="6" t="n">
        <f aca="false">A11+0.635</f>
        <v>5.715</v>
      </c>
      <c r="C12" s="15" t="s">
        <v>44</v>
      </c>
      <c r="D12" s="16" t="n">
        <v>226</v>
      </c>
      <c r="E12" s="17" t="n">
        <v>2205</v>
      </c>
      <c r="F12" s="10"/>
      <c r="G12" s="10"/>
      <c r="I12" s="12" t="n">
        <v>151</v>
      </c>
      <c r="J12" s="13" t="s">
        <v>45</v>
      </c>
      <c r="K12" s="13" t="s">
        <v>46</v>
      </c>
      <c r="L12" s="14" t="s">
        <v>47</v>
      </c>
      <c r="M12" s="11"/>
      <c r="N12" s="11"/>
      <c r="O12" s="11"/>
      <c r="P12" s="11"/>
    </row>
    <row r="13" customFormat="false" ht="18.75" hidden="false" customHeight="false" outlineLevel="0" collapsed="false">
      <c r="A13" s="6" t="n">
        <f aca="false">A12+0.635</f>
        <v>6.35</v>
      </c>
      <c r="I13" s="12" t="n">
        <v>181</v>
      </c>
      <c r="J13" s="13" t="s">
        <v>48</v>
      </c>
      <c r="K13" s="13" t="s">
        <v>49</v>
      </c>
      <c r="L13" s="14" t="s">
        <v>50</v>
      </c>
      <c r="M13" s="11"/>
      <c r="N13" s="11"/>
      <c r="O13" s="11"/>
      <c r="P13" s="11"/>
    </row>
    <row r="14" customFormat="false" ht="18.75" hidden="false" customHeight="false" outlineLevel="0" collapsed="false">
      <c r="A14" s="6" t="n">
        <f aca="false">A13+0.635</f>
        <v>6.985</v>
      </c>
      <c r="C14" s="18" t="s">
        <v>51</v>
      </c>
      <c r="I14" s="12" t="n">
        <v>221</v>
      </c>
      <c r="J14" s="13" t="s">
        <v>52</v>
      </c>
      <c r="K14" s="13" t="s">
        <v>53</v>
      </c>
      <c r="L14" s="14" t="s">
        <v>54</v>
      </c>
      <c r="M14" s="11"/>
      <c r="N14" s="11"/>
      <c r="O14" s="11"/>
      <c r="P14" s="11"/>
    </row>
    <row r="15" customFormat="false" ht="18.75" hidden="false" customHeight="false" outlineLevel="0" collapsed="false">
      <c r="A15" s="1" t="n">
        <f aca="false">A14+0.635</f>
        <v>7.62</v>
      </c>
      <c r="C15" s="19" t="s">
        <v>55</v>
      </c>
      <c r="D15" s="20" t="s">
        <v>5</v>
      </c>
      <c r="I15" s="12" t="n">
        <v>331</v>
      </c>
      <c r="J15" s="13" t="s">
        <v>56</v>
      </c>
      <c r="K15" s="13" t="s">
        <v>57</v>
      </c>
      <c r="L15" s="14" t="s">
        <v>58</v>
      </c>
      <c r="M15" s="11"/>
      <c r="N15" s="11"/>
      <c r="O15" s="11"/>
      <c r="P15" s="11"/>
    </row>
    <row r="16" customFormat="false" ht="18.75" hidden="false" customHeight="false" outlineLevel="0" collapsed="false">
      <c r="A16" s="6" t="n">
        <f aca="false">A15+0.635</f>
        <v>8.255</v>
      </c>
      <c r="C16" s="21" t="s">
        <v>59</v>
      </c>
      <c r="D16" s="9" t="s">
        <v>10</v>
      </c>
      <c r="I16" s="12" t="n">
        <v>471</v>
      </c>
      <c r="J16" s="13" t="s">
        <v>60</v>
      </c>
      <c r="K16" s="13" t="s">
        <v>61</v>
      </c>
      <c r="L16" s="14" t="s">
        <v>62</v>
      </c>
      <c r="M16" s="11"/>
      <c r="N16" s="11"/>
      <c r="O16" s="11"/>
      <c r="P16" s="11"/>
    </row>
    <row r="17" customFormat="false" ht="18.75" hidden="false" customHeight="false" outlineLevel="0" collapsed="false">
      <c r="A17" s="6" t="n">
        <f aca="false">A16+0.635</f>
        <v>8.89</v>
      </c>
      <c r="C17" s="21" t="s">
        <v>63</v>
      </c>
      <c r="D17" s="9" t="s">
        <v>15</v>
      </c>
      <c r="I17" s="12" t="n">
        <v>561</v>
      </c>
      <c r="J17" s="13" t="n">
        <v>560</v>
      </c>
      <c r="K17" s="13" t="s">
        <v>64</v>
      </c>
      <c r="L17" s="14" t="s">
        <v>65</v>
      </c>
      <c r="M17" s="11"/>
      <c r="N17" s="11"/>
      <c r="O17" s="11"/>
      <c r="P17" s="11"/>
    </row>
    <row r="18" customFormat="false" ht="18.75" hidden="false" customHeight="false" outlineLevel="0" collapsed="false">
      <c r="A18" s="6" t="n">
        <f aca="false">A17+0.635</f>
        <v>9.525</v>
      </c>
      <c r="C18" s="7" t="s">
        <v>66</v>
      </c>
      <c r="D18" s="9" t="n">
        <v>220</v>
      </c>
      <c r="I18" s="12" t="s">
        <v>67</v>
      </c>
      <c r="J18" s="13" t="s">
        <v>68</v>
      </c>
      <c r="K18" s="13" t="s">
        <v>69</v>
      </c>
      <c r="L18" s="14" t="s">
        <v>70</v>
      </c>
      <c r="M18" s="11"/>
      <c r="N18" s="11"/>
      <c r="P18" s="11"/>
    </row>
    <row r="19" customFormat="false" ht="18.75" hidden="false" customHeight="false" outlineLevel="0" collapsed="false">
      <c r="A19" s="1" t="n">
        <f aca="false">A18+0.635</f>
        <v>10.16</v>
      </c>
      <c r="C19" s="21" t="s">
        <v>71</v>
      </c>
      <c r="D19" s="9" t="n">
        <v>221</v>
      </c>
      <c r="I19" s="12" t="s">
        <v>72</v>
      </c>
      <c r="J19" s="13" t="s">
        <v>73</v>
      </c>
      <c r="K19" s="13" t="s">
        <v>74</v>
      </c>
      <c r="L19" s="14" t="s">
        <v>75</v>
      </c>
      <c r="M19" s="11"/>
      <c r="N19" s="11"/>
      <c r="O19" s="11"/>
      <c r="P19" s="11"/>
    </row>
    <row r="20" customFormat="false" ht="18.75" hidden="false" customHeight="false" outlineLevel="0" collapsed="false">
      <c r="A20" s="6" t="n">
        <f aca="false">A19+0.635</f>
        <v>10.795</v>
      </c>
      <c r="C20" s="21" t="s">
        <v>76</v>
      </c>
      <c r="D20" s="9" t="n">
        <v>222</v>
      </c>
      <c r="I20" s="12" t="n">
        <v>821</v>
      </c>
      <c r="J20" s="13" t="s">
        <v>77</v>
      </c>
      <c r="K20" s="13" t="s">
        <v>78</v>
      </c>
      <c r="L20" s="14" t="s">
        <v>79</v>
      </c>
      <c r="M20" s="11"/>
      <c r="N20" s="11"/>
      <c r="O20" s="11"/>
      <c r="P20" s="11"/>
    </row>
    <row r="21" customFormat="false" ht="18.75" hidden="false" customHeight="false" outlineLevel="0" collapsed="false">
      <c r="A21" s="6" t="n">
        <f aca="false">A20+0.635</f>
        <v>11.43</v>
      </c>
      <c r="C21" s="21" t="s">
        <v>80</v>
      </c>
      <c r="D21" s="9" t="n">
        <v>224</v>
      </c>
      <c r="I21" s="7" t="n">
        <v>102</v>
      </c>
      <c r="J21" s="8" t="s">
        <v>81</v>
      </c>
      <c r="K21" s="8" t="s">
        <v>82</v>
      </c>
      <c r="L21" s="9" t="s">
        <v>83</v>
      </c>
      <c r="M21" s="11"/>
      <c r="N21" s="11"/>
      <c r="O21" s="11"/>
      <c r="P21" s="11"/>
    </row>
    <row r="22" customFormat="false" ht="18.75" hidden="false" customHeight="false" outlineLevel="0" collapsed="false">
      <c r="A22" s="6" t="n">
        <f aca="false">A21+0.635</f>
        <v>12.065</v>
      </c>
      <c r="C22" s="15" t="s">
        <v>84</v>
      </c>
      <c r="D22" s="17" t="n">
        <v>226</v>
      </c>
      <c r="I22" s="7" t="n">
        <v>152</v>
      </c>
      <c r="J22" s="8" t="s">
        <v>85</v>
      </c>
      <c r="K22" s="8" t="s">
        <v>86</v>
      </c>
      <c r="L22" s="9" t="s">
        <v>87</v>
      </c>
      <c r="M22" s="11"/>
      <c r="N22" s="11"/>
      <c r="O22" s="11"/>
      <c r="P22" s="11"/>
    </row>
    <row r="23" customFormat="false" ht="18.75" hidden="false" customHeight="false" outlineLevel="0" collapsed="false">
      <c r="A23" s="1" t="n">
        <f aca="false">A22+0.635</f>
        <v>12.7</v>
      </c>
      <c r="I23" s="7" t="n">
        <v>202</v>
      </c>
      <c r="J23" s="8" t="s">
        <v>88</v>
      </c>
      <c r="K23" s="8" t="s">
        <v>89</v>
      </c>
      <c r="L23" s="9" t="s">
        <v>90</v>
      </c>
      <c r="M23" s="11"/>
      <c r="N23" s="11" t="s">
        <v>91</v>
      </c>
      <c r="O23" s="11"/>
      <c r="P23" s="11"/>
    </row>
    <row r="24" customFormat="false" ht="18.75" hidden="false" customHeight="false" outlineLevel="0" collapsed="false">
      <c r="A24" s="6" t="n">
        <f aca="false">A23+0.635</f>
        <v>13.335</v>
      </c>
      <c r="C24" s="18" t="s">
        <v>92</v>
      </c>
      <c r="I24" s="7" t="n">
        <v>222</v>
      </c>
      <c r="J24" s="8" t="s">
        <v>93</v>
      </c>
      <c r="K24" s="8" t="s">
        <v>94</v>
      </c>
      <c r="L24" s="9" t="s">
        <v>95</v>
      </c>
      <c r="M24" s="11"/>
    </row>
    <row r="25" customFormat="false" ht="18.75" hidden="false" customHeight="false" outlineLevel="0" collapsed="false">
      <c r="A25" s="6" t="n">
        <f aca="false">A24+0.635</f>
        <v>13.97</v>
      </c>
      <c r="C25" s="19" t="s">
        <v>96</v>
      </c>
      <c r="D25" s="4" t="s">
        <v>97</v>
      </c>
      <c r="I25" s="7" t="n">
        <v>332</v>
      </c>
      <c r="J25" s="8" t="s">
        <v>98</v>
      </c>
      <c r="K25" s="8" t="s">
        <v>99</v>
      </c>
      <c r="L25" s="9" t="s">
        <v>100</v>
      </c>
      <c r="M25" s="11"/>
    </row>
    <row r="26" customFormat="false" ht="18.75" hidden="false" customHeight="false" outlineLevel="0" collapsed="false">
      <c r="A26" s="6" t="n">
        <f aca="false">A25+0.635</f>
        <v>14.605</v>
      </c>
      <c r="C26" s="21" t="s">
        <v>101</v>
      </c>
      <c r="D26" s="22" t="s">
        <v>102</v>
      </c>
      <c r="I26" s="7" t="n">
        <v>472</v>
      </c>
      <c r="J26" s="8" t="n">
        <v>4700</v>
      </c>
      <c r="K26" s="8" t="s">
        <v>103</v>
      </c>
      <c r="L26" s="9" t="s">
        <v>104</v>
      </c>
    </row>
    <row r="27" customFormat="false" ht="18.75" hidden="false" customHeight="false" outlineLevel="0" collapsed="false">
      <c r="A27" s="1" t="n">
        <f aca="false">A26+0.635</f>
        <v>15.24</v>
      </c>
      <c r="C27" s="21" t="s">
        <v>105</v>
      </c>
      <c r="D27" s="22" t="s">
        <v>106</v>
      </c>
      <c r="I27" s="7" t="n">
        <v>502</v>
      </c>
      <c r="J27" s="8" t="s">
        <v>107</v>
      </c>
      <c r="K27" s="8" t="s">
        <v>108</v>
      </c>
      <c r="L27" s="9" t="s">
        <v>109</v>
      </c>
    </row>
    <row r="28" customFormat="false" ht="18.75" hidden="false" customHeight="false" outlineLevel="0" collapsed="false">
      <c r="A28" s="6" t="n">
        <f aca="false">A27+0.635</f>
        <v>15.875</v>
      </c>
      <c r="C28" s="21" t="s">
        <v>110</v>
      </c>
      <c r="D28" s="22" t="s">
        <v>111</v>
      </c>
      <c r="I28" s="7" t="n">
        <v>562</v>
      </c>
      <c r="J28" s="8" t="s">
        <v>112</v>
      </c>
      <c r="K28" s="8" t="s">
        <v>113</v>
      </c>
      <c r="L28" s="9" t="s">
        <v>114</v>
      </c>
    </row>
    <row r="29" customFormat="false" ht="18.75" hidden="false" customHeight="false" outlineLevel="0" collapsed="false">
      <c r="A29" s="6" t="n">
        <f aca="false">A28+0.635</f>
        <v>16.51</v>
      </c>
      <c r="C29" s="21" t="s">
        <v>115</v>
      </c>
      <c r="D29" s="22" t="s">
        <v>116</v>
      </c>
      <c r="I29" s="7" t="n">
        <v>682</v>
      </c>
      <c r="J29" s="8" t="s">
        <v>117</v>
      </c>
      <c r="K29" s="8" t="s">
        <v>118</v>
      </c>
      <c r="L29" s="9" t="s">
        <v>119</v>
      </c>
    </row>
    <row r="30" customFormat="false" ht="18.75" hidden="false" customHeight="false" outlineLevel="0" collapsed="false">
      <c r="A30" s="6" t="n">
        <f aca="false">A29+0.635</f>
        <v>17.145</v>
      </c>
      <c r="C30" s="23" t="s">
        <v>120</v>
      </c>
      <c r="D30" s="24" t="s">
        <v>121</v>
      </c>
      <c r="I30" s="12" t="n">
        <v>103</v>
      </c>
      <c r="J30" s="13" t="s">
        <v>122</v>
      </c>
      <c r="K30" s="13" t="s">
        <v>12</v>
      </c>
      <c r="L30" s="14" t="s">
        <v>13</v>
      </c>
    </row>
    <row r="31" customFormat="false" ht="18.75" hidden="false" customHeight="false" outlineLevel="0" collapsed="false">
      <c r="A31" s="1" t="n">
        <f aca="false">A30+0.635</f>
        <v>17.78</v>
      </c>
      <c r="I31" s="12" t="n">
        <v>153</v>
      </c>
      <c r="J31" s="13" t="s">
        <v>123</v>
      </c>
      <c r="K31" s="13" t="s">
        <v>17</v>
      </c>
      <c r="L31" s="14" t="s">
        <v>18</v>
      </c>
    </row>
    <row r="32" customFormat="false" ht="18.75" hidden="false" customHeight="false" outlineLevel="0" collapsed="false">
      <c r="A32" s="6" t="n">
        <f aca="false">A31+0.635</f>
        <v>18.415</v>
      </c>
      <c r="C32" s="18" t="s">
        <v>124</v>
      </c>
      <c r="I32" s="12" t="n">
        <v>223</v>
      </c>
      <c r="J32" s="13" t="s">
        <v>125</v>
      </c>
      <c r="K32" s="13" t="s">
        <v>21</v>
      </c>
      <c r="L32" s="14" t="s">
        <v>22</v>
      </c>
    </row>
    <row r="33" customFormat="false" ht="18.75" hidden="false" customHeight="false" outlineLevel="0" collapsed="false">
      <c r="A33" s="6" t="n">
        <f aca="false">A32+0.635</f>
        <v>19.05</v>
      </c>
      <c r="C33" s="25" t="s">
        <v>126</v>
      </c>
      <c r="D33" s="26" t="s">
        <v>127</v>
      </c>
      <c r="E33" s="26" t="s">
        <v>128</v>
      </c>
      <c r="F33" s="3" t="s">
        <v>129</v>
      </c>
      <c r="G33" s="4" t="s">
        <v>130</v>
      </c>
      <c r="I33" s="12" t="n">
        <v>333</v>
      </c>
      <c r="J33" s="13" t="s">
        <v>131</v>
      </c>
      <c r="K33" s="13" t="s">
        <v>24</v>
      </c>
      <c r="L33" s="14" t="s">
        <v>25</v>
      </c>
    </row>
    <row r="34" customFormat="false" ht="18.75" hidden="false" customHeight="false" outlineLevel="0" collapsed="false">
      <c r="A34" s="6" t="n">
        <f aca="false">A33+0.635</f>
        <v>19.685</v>
      </c>
      <c r="C34" s="7" t="s">
        <v>132</v>
      </c>
      <c r="D34" s="8" t="s">
        <v>133</v>
      </c>
      <c r="E34" s="8" t="s">
        <v>134</v>
      </c>
      <c r="F34" s="8" t="n">
        <v>1005</v>
      </c>
      <c r="G34" s="9" t="s">
        <v>135</v>
      </c>
      <c r="I34" s="12" t="n">
        <v>473</v>
      </c>
      <c r="J34" s="13" t="s">
        <v>136</v>
      </c>
      <c r="K34" s="13" t="s">
        <v>28</v>
      </c>
      <c r="L34" s="14" t="s">
        <v>29</v>
      </c>
      <c r="N34" s="18" t="s">
        <v>137</v>
      </c>
      <c r="O34" s="27"/>
      <c r="P34" s="27"/>
      <c r="Q34" s="27"/>
      <c r="R34" s="27"/>
      <c r="S34" s="27"/>
    </row>
    <row r="35" customFormat="false" ht="18.75" hidden="false" customHeight="false" outlineLevel="0" collapsed="false">
      <c r="A35" s="1" t="n">
        <f aca="false">A34+0.635</f>
        <v>20.32</v>
      </c>
      <c r="C35" s="7" t="n">
        <v>0.6</v>
      </c>
      <c r="D35" s="8" t="n">
        <v>0.3</v>
      </c>
      <c r="E35" s="8" t="n">
        <v>603</v>
      </c>
      <c r="F35" s="8" t="n">
        <v>201</v>
      </c>
      <c r="G35" s="9" t="s">
        <v>138</v>
      </c>
      <c r="I35" s="12" t="n">
        <v>683</v>
      </c>
      <c r="J35" s="13" t="s">
        <v>139</v>
      </c>
      <c r="K35" s="13" t="s">
        <v>140</v>
      </c>
      <c r="L35" s="14" t="s">
        <v>141</v>
      </c>
      <c r="N35" s="27"/>
      <c r="O35" s="27"/>
      <c r="P35" s="27"/>
      <c r="Q35" s="27"/>
      <c r="R35" s="27"/>
      <c r="S35" s="27"/>
    </row>
    <row r="36" customFormat="false" ht="18.75" hidden="false" customHeight="false" outlineLevel="0" collapsed="false">
      <c r="A36" s="6" t="n">
        <f aca="false">A35+0.635</f>
        <v>20.955</v>
      </c>
      <c r="C36" s="7" t="n">
        <v>1</v>
      </c>
      <c r="D36" s="8" t="n">
        <v>0.5</v>
      </c>
      <c r="E36" s="8" t="n">
        <v>1005</v>
      </c>
      <c r="F36" s="8" t="n">
        <v>402</v>
      </c>
      <c r="G36" s="9" t="s">
        <v>142</v>
      </c>
      <c r="I36" s="7" t="n">
        <v>104</v>
      </c>
      <c r="J36" s="8" t="s">
        <v>143</v>
      </c>
      <c r="K36" s="8" t="s">
        <v>32</v>
      </c>
      <c r="L36" s="9" t="s">
        <v>33</v>
      </c>
      <c r="N36" s="27"/>
      <c r="O36" s="27"/>
      <c r="P36" s="27"/>
      <c r="Q36" s="27"/>
      <c r="R36" s="27"/>
      <c r="S36" s="27"/>
    </row>
    <row r="37" customFormat="false" ht="18.75" hidden="false" customHeight="false" outlineLevel="0" collapsed="false">
      <c r="A37" s="6" t="n">
        <f aca="false">A36+0.635</f>
        <v>21.59</v>
      </c>
      <c r="C37" s="7" t="n">
        <v>1.6</v>
      </c>
      <c r="D37" s="8" t="n">
        <v>0.8</v>
      </c>
      <c r="E37" s="8" t="n">
        <v>1608</v>
      </c>
      <c r="F37" s="8" t="n">
        <v>603</v>
      </c>
      <c r="G37" s="9" t="s">
        <v>144</v>
      </c>
      <c r="I37" s="7" t="n">
        <v>154</v>
      </c>
      <c r="J37" s="8" t="s">
        <v>145</v>
      </c>
      <c r="K37" s="8" t="s">
        <v>45</v>
      </c>
      <c r="L37" s="9" t="s">
        <v>46</v>
      </c>
      <c r="N37" s="27"/>
      <c r="O37" s="27"/>
      <c r="P37" s="27"/>
      <c r="Q37" s="27"/>
      <c r="R37" s="27"/>
      <c r="S37" s="27"/>
    </row>
    <row r="38" customFormat="false" ht="18.75" hidden="false" customHeight="false" outlineLevel="0" collapsed="false">
      <c r="A38" s="6" t="n">
        <f aca="false">A37+0.635</f>
        <v>22.225</v>
      </c>
      <c r="C38" s="7" t="n">
        <v>2</v>
      </c>
      <c r="D38" s="8" t="n">
        <v>1.25</v>
      </c>
      <c r="E38" s="8" t="n">
        <v>2012</v>
      </c>
      <c r="F38" s="8" t="n">
        <v>805</v>
      </c>
      <c r="G38" s="9" t="s">
        <v>146</v>
      </c>
      <c r="I38" s="7" t="n">
        <v>204</v>
      </c>
      <c r="J38" s="8" t="s">
        <v>147</v>
      </c>
      <c r="K38" s="8" t="s">
        <v>148</v>
      </c>
      <c r="L38" s="9" t="s">
        <v>133</v>
      </c>
      <c r="N38" s="27"/>
      <c r="O38" s="27"/>
      <c r="P38" s="27"/>
      <c r="Q38" s="27"/>
      <c r="R38" s="27"/>
      <c r="S38" s="27"/>
    </row>
    <row r="39" customFormat="false" ht="18.75" hidden="false" customHeight="false" outlineLevel="0" collapsed="false">
      <c r="A39" s="1" t="n">
        <f aca="false">A38+0.635</f>
        <v>22.86</v>
      </c>
      <c r="C39" s="7" t="n">
        <v>3.2</v>
      </c>
      <c r="D39" s="8" t="n">
        <v>1.6</v>
      </c>
      <c r="E39" s="8" t="n">
        <v>3216</v>
      </c>
      <c r="F39" s="8" t="n">
        <v>1206</v>
      </c>
      <c r="G39" s="9" t="s">
        <v>149</v>
      </c>
      <c r="I39" s="7" t="n">
        <v>224</v>
      </c>
      <c r="J39" s="8" t="s">
        <v>150</v>
      </c>
      <c r="K39" s="8" t="s">
        <v>52</v>
      </c>
      <c r="L39" s="9" t="s">
        <v>53</v>
      </c>
      <c r="N39" s="27"/>
      <c r="O39" s="27"/>
      <c r="P39" s="27"/>
      <c r="Q39" s="27"/>
      <c r="R39" s="27"/>
      <c r="S39" s="27"/>
    </row>
    <row r="40" customFormat="false" ht="18.75" hidden="false" customHeight="false" outlineLevel="0" collapsed="false">
      <c r="A40" s="6" t="n">
        <f aca="false">A39+0.635</f>
        <v>23.495</v>
      </c>
      <c r="C40" s="7" t="n">
        <v>3.2</v>
      </c>
      <c r="D40" s="8" t="n">
        <v>2.5</v>
      </c>
      <c r="E40" s="8" t="n">
        <v>3225</v>
      </c>
      <c r="F40" s="8" t="n">
        <v>1210</v>
      </c>
      <c r="G40" s="9" t="s">
        <v>149</v>
      </c>
      <c r="I40" s="7" t="n">
        <v>334</v>
      </c>
      <c r="J40" s="8" t="s">
        <v>151</v>
      </c>
      <c r="K40" s="8" t="s">
        <v>56</v>
      </c>
      <c r="L40" s="9" t="s">
        <v>57</v>
      </c>
      <c r="N40" s="27"/>
      <c r="O40" s="27"/>
      <c r="P40" s="27"/>
      <c r="Q40" s="27"/>
      <c r="R40" s="27"/>
      <c r="S40" s="27"/>
    </row>
    <row r="41" customFormat="false" ht="18.75" hidden="false" customHeight="false" outlineLevel="0" collapsed="false">
      <c r="A41" s="6" t="n">
        <f aca="false">A40+0.635</f>
        <v>24.13</v>
      </c>
      <c r="C41" s="7" t="n">
        <v>5</v>
      </c>
      <c r="D41" s="8" t="n">
        <v>2.5</v>
      </c>
      <c r="E41" s="8" t="n">
        <v>5025</v>
      </c>
      <c r="F41" s="8" t="n">
        <v>2010</v>
      </c>
      <c r="G41" s="9" t="s">
        <v>152</v>
      </c>
      <c r="I41" s="7" t="n">
        <v>474</v>
      </c>
      <c r="J41" s="8" t="s">
        <v>153</v>
      </c>
      <c r="K41" s="8" t="s">
        <v>60</v>
      </c>
      <c r="L41" s="9" t="s">
        <v>61</v>
      </c>
      <c r="N41" s="27"/>
      <c r="O41" s="27"/>
      <c r="P41" s="27"/>
      <c r="Q41" s="27"/>
      <c r="R41" s="27"/>
      <c r="S41" s="27"/>
    </row>
    <row r="42" customFormat="false" ht="18.75" hidden="false" customHeight="false" outlineLevel="0" collapsed="false">
      <c r="A42" s="6" t="n">
        <f aca="false">A41+0.635</f>
        <v>24.765</v>
      </c>
      <c r="C42" s="15" t="n">
        <v>6.4</v>
      </c>
      <c r="D42" s="16" t="n">
        <v>3.2</v>
      </c>
      <c r="E42" s="16" t="n">
        <v>6432</v>
      </c>
      <c r="F42" s="16" t="n">
        <v>2512</v>
      </c>
      <c r="G42" s="17" t="n">
        <v>1</v>
      </c>
      <c r="I42" s="7" t="n">
        <v>684</v>
      </c>
      <c r="J42" s="8" t="s">
        <v>154</v>
      </c>
      <c r="K42" s="8" t="s">
        <v>68</v>
      </c>
      <c r="L42" s="9" t="s">
        <v>69</v>
      </c>
      <c r="N42" s="27"/>
      <c r="O42" s="27"/>
      <c r="P42" s="27"/>
      <c r="Q42" s="27"/>
      <c r="R42" s="27"/>
      <c r="S42" s="27"/>
    </row>
    <row r="43" customFormat="false" ht="18.75" hidden="false" customHeight="false" outlineLevel="0" collapsed="false">
      <c r="A43" s="1" t="n">
        <f aca="false">A42+0.635</f>
        <v>25.4</v>
      </c>
      <c r="I43" s="12" t="n">
        <v>105</v>
      </c>
      <c r="J43" s="13" t="s">
        <v>155</v>
      </c>
      <c r="K43" s="13" t="s">
        <v>81</v>
      </c>
      <c r="L43" s="14" t="s">
        <v>82</v>
      </c>
      <c r="N43" s="27"/>
      <c r="O43" s="27"/>
      <c r="P43" s="27"/>
      <c r="Q43" s="27"/>
      <c r="R43" s="27"/>
      <c r="S43" s="27"/>
    </row>
    <row r="44" customFormat="false" ht="18.75" hidden="false" customHeight="false" outlineLevel="0" collapsed="false">
      <c r="I44" s="12" t="n">
        <v>155</v>
      </c>
      <c r="J44" s="13" t="s">
        <v>156</v>
      </c>
      <c r="K44" s="13" t="s">
        <v>85</v>
      </c>
      <c r="L44" s="14" t="s">
        <v>86</v>
      </c>
      <c r="N44" s="27"/>
      <c r="O44" s="27"/>
      <c r="P44" s="27"/>
      <c r="Q44" s="27"/>
      <c r="R44" s="27"/>
      <c r="S44" s="27"/>
    </row>
    <row r="45" customFormat="false" ht="18.75" hidden="false" customHeight="false" outlineLevel="0" collapsed="false">
      <c r="I45" s="12" t="n">
        <v>205</v>
      </c>
      <c r="J45" s="13" t="s">
        <v>157</v>
      </c>
      <c r="K45" s="13" t="s">
        <v>88</v>
      </c>
      <c r="L45" s="14" t="s">
        <v>89</v>
      </c>
      <c r="N45" s="27"/>
      <c r="O45" s="27"/>
      <c r="P45" s="27"/>
      <c r="Q45" s="27"/>
      <c r="R45" s="27"/>
      <c r="S45" s="27"/>
    </row>
    <row r="46" customFormat="false" ht="18.75" hidden="false" customHeight="false" outlineLevel="0" collapsed="false">
      <c r="I46" s="12" t="n">
        <v>225</v>
      </c>
      <c r="J46" s="13" t="s">
        <v>158</v>
      </c>
      <c r="K46" s="13" t="s">
        <v>93</v>
      </c>
      <c r="L46" s="14" t="s">
        <v>94</v>
      </c>
      <c r="N46" s="27"/>
      <c r="O46" s="27"/>
      <c r="P46" s="27"/>
      <c r="Q46" s="27"/>
      <c r="R46" s="27"/>
      <c r="S46" s="27"/>
    </row>
    <row r="47" customFormat="false" ht="18.75" hidden="false" customHeight="false" outlineLevel="0" collapsed="false">
      <c r="C47" s="28" t="s">
        <v>159</v>
      </c>
      <c r="D47" s="28"/>
      <c r="E47" s="28"/>
      <c r="I47" s="29" t="n">
        <v>335</v>
      </c>
      <c r="J47" s="30" t="s">
        <v>160</v>
      </c>
      <c r="K47" s="30" t="s">
        <v>98</v>
      </c>
      <c r="L47" s="31" t="s">
        <v>99</v>
      </c>
      <c r="N47" s="27"/>
      <c r="O47" s="27"/>
      <c r="P47" s="27"/>
      <c r="Q47" s="27"/>
      <c r="R47" s="27"/>
      <c r="S47" s="27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2022-01-20T02:28:14Z</dcterms:created>
  <dc:creator>User</dc:creator>
  <dc:description/>
  <dc:language>ja-JP</dc:language>
  <cp:lastModifiedBy/>
  <cp:lastPrinted>2022-01-20T07:36:04Z</cp:lastPrinted>
  <dcterms:modified xsi:type="dcterms:W3CDTF">2025-10-14T10:38:15Z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